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QA-Engineering\mustafa-2023\"/>
    </mc:Choice>
  </mc:AlternateContent>
  <bookViews>
    <workbookView xWindow="0" yWindow="0" windowWidth="23040" windowHeight="8808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<sst xmlns="http://schemas.openxmlformats.org/spreadsheetml/2006/main" count="205" uniqueCount="171">
  <si>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</si>
  <si>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</si>
  <si>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</si>
  <si>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</si>
  <si>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</si>
  <si>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</si>
  <si>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</si>
  <si>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</si>
  <si>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</si>
  <si>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</si>
  <si>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</si>
  <si>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</si>
  <si>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</si>
  <si>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</si>
  <si>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</si>
  <si>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</si>
  <si>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</si>
  <si>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</si>
  <si>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</si>
  <si>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</si>
  <si>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</si>
  <si>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</si>
  <si>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</si>
  <si>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</si>
  <si>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</si>
  <si>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</si>
  <si>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</si>
  <si>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</si>
  <si>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</si>
  <si>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</si>
  <si>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</si>
  <si>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</si>
  <si>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</si>
  <si>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</si>
  <si>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</si>
  <si>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</si>
  <si>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</si>
  <si>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</si>
  <si>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</si>
  <si>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</si>
  <si>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</si>
  <si>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</si>
  <si>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</si>
  <si>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</si>
  <si>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</si>
  <si>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</si>
  <si>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</si>
  <si>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</si>
  <si>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</si>
  <si>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</si>
  <si>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</si>
  <si>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</si>
  <si>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</si>
  <si>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</si>
  <si>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</si>
  <si>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</si>
  <si>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</si>
  <si>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</si>
  <si>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</si>
  <si>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</si>
  <si>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</si>
  <si>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</si>
  <si>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</si>
  <si>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</si>
  <si>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</si>
  <si>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</si>
  <si>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</si>
  <si>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</si>
  <si>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</si>
  <si>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</si>
  <si>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</si>
  <si>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</si>
  <si>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</si>
  <si>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</si>
  <si>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</si>
  <si>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</si>
  <si>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</si>
  <si>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</si>
  <si>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</si>
  <si>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</si>
  <si>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</si>
  <si>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</si>
  <si>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</si>
  <si>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</si>
  <si>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</si>
  <si>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</si>
  <si>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</si>
  <si>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</si>
  <si>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</si>
  <si>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</si>
  <si>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</si>
  <si>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</si>
  <si>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</si>
  <si>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</si>
  <si>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</si>
  <si>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</si>
  <si>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</si>
  <si>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</si>
  <si>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</si>
  <si>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</si>
  <si>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</si>
  <si>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</si>
  <si>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</si>
  <si>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</si>
  <si>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</si>
  <si>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</si>
  <si>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</si>
  <si>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</si>
  <si>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</si>
  <si>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</si>
  <si>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</si>
  <si>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</si>
  <si>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</si>
  <si>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</si>
  <si>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</si>
  <si>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</si>
  <si>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</si>
  <si>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</si>
  <si>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</si>
  <si>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</si>
  <si>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</si>
  <si>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</si>
  <si>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</si>
  <si>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</si>
  <si>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</si>
  <si>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</si>
  <si>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</si>
  <si>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</si>
  <si>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</si>
  <si>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</si>
  <si>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</si>
  <si>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</si>
  <si>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</si>
  <si>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</si>
  <si>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</si>
  <si>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</si>
  <si>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</si>
  <si>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</si>
  <si>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</si>
  <si>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</si>
  <si>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</si>
  <si>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</si>
  <si>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</si>
  <si>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</si>
  <si>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</si>
  <si>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</si>
  <si>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</si>
  <si>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</si>
  <si>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</si>
  <si>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</si>
  <si>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</si>
  <si>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</si>
  <si>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</si>
  <si>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</si>
  <si>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</si>
  <si>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</si>
  <si>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</si>
  <si>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</si>
  <si>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</si>
  <si>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</si>
  <si>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</si>
  <si>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</si>
  <si>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</si>
  <si>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</si>
  <si>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</si>
  <si>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</si>
  <si>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</si>
  <si>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</si>
  <si>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مصطفى محمد محمد</t>
  </si>
  <si>
    <t>فرۆکەوانی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</si>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</sst>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20" sqref="D20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 ht="15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40</v>
      </c>
    </row>
    <row r="3" spans="1:13" ht="15">
      <c r="A3" s="108" t="s">
        <v>45</v>
      </c>
      <c r="B3" s="109"/>
      <c r="C3" s="105" t="s">
        <v>50</v>
      </c>
      <c r="D3" s="106"/>
      <c r="E3" s="5" t="s">
        <v>11</v>
      </c>
      <c r="F3" s="12">
        <f t="shared" ref="F3" si="0">E68</f>
        <v>65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105</v>
      </c>
    </row>
    <row r="5" spans="1:13" ht="15">
      <c r="A5" s="108" t="s">
        <v>47</v>
      </c>
      <c r="B5" s="109"/>
      <c r="C5" s="105" t="s">
        <v>170</v>
      </c>
      <c r="D5" s="106"/>
      <c r="E5" s="1"/>
      <c r="F5" s="1"/>
    </row>
    <row r="6" spans="1:13" ht="17.7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26</v>
      </c>
      <c r="E7" s="25">
        <f>D7</f>
        <v>26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41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5</v>
      </c>
      <c r="E16" s="25">
        <f t="shared" ref="E16:E19" si="3">D16*C16</f>
        <v>25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1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40</v>
      </c>
      <c r="F67" s="4"/>
    </row>
    <row r="68" spans="1:13" ht="15">
      <c r="A68" s="27"/>
      <c r="B68" s="61"/>
      <c r="C68" s="27"/>
      <c r="D68" s="33" t="s">
        <v>11</v>
      </c>
      <c r="E68" s="34">
        <f>E69-E67</f>
        <v>65</v>
      </c>
      <c r="F68" s="4"/>
    </row>
    <row r="69" spans="1:13" ht="15">
      <c r="A69" s="27"/>
      <c r="B69" s="61"/>
      <c r="C69" s="27"/>
      <c r="D69" s="33" t="s">
        <v>12</v>
      </c>
      <c r="E69" s="35">
        <f>(E14+E23+E38+E47+E57+E65)</f>
        <v>105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مصطفى محمد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3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3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3">
      <c r="A10" s="74" t="s">
        <v>146</v>
      </c>
      <c r="B10" s="72">
        <v>4</v>
      </c>
      <c r="C10" s="73"/>
      <c r="D10" s="70">
        <f>C10*B10</f>
        <v>0</v>
      </c>
    </row>
    <row r="11" spans="1:6" ht="18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3">
      <c r="A13" s="74" t="s">
        <v>142</v>
      </c>
      <c r="B13" s="72">
        <v>6</v>
      </c>
      <c r="C13" s="73">
        <v>5</v>
      </c>
      <c r="D13" s="70">
        <f>C13</f>
        <v>5</v>
      </c>
      <c r="E13" s="79" t="s">
        <v>123</v>
      </c>
      <c r="F13" s="80" t="s">
        <v>141</v>
      </c>
    </row>
    <row r="14" spans="1:6" ht="18.3" hidden="1">
      <c r="A14" s="72" t="s">
        <v>97</v>
      </c>
      <c r="B14" s="72"/>
      <c r="C14" s="81"/>
      <c r="D14" s="81">
        <f>SUM(D6:D13)</f>
        <v>30</v>
      </c>
    </row>
    <row r="15" spans="1:6" ht="18.3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4</v>
      </c>
      <c r="D16" s="70">
        <f>IF(C16&gt;0,C16+4,0)</f>
        <v>8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3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3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3" hidden="1">
      <c r="A26" s="72" t="s">
        <v>97</v>
      </c>
      <c r="B26" s="72"/>
      <c r="C26" s="70"/>
      <c r="D26" s="69">
        <f>SUM(D16:D25)</f>
        <v>47</v>
      </c>
    </row>
    <row r="27" spans="1:12" ht="18.3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3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3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3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3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3" hidden="1">
      <c r="A41" s="72" t="s">
        <v>97</v>
      </c>
      <c r="B41" s="71"/>
      <c r="C41" s="70"/>
      <c r="D41" s="69">
        <f>SUM(D28:D40)</f>
        <v>23</v>
      </c>
      <c r="E41" s="68"/>
    </row>
    <row r="42" spans="1:5" ht="18.3" hidden="1">
      <c r="A42" s="112" t="s">
        <v>96</v>
      </c>
      <c r="B42" s="113"/>
      <c r="C42" s="114"/>
      <c r="D42" s="67">
        <f>D41+D26+D14</f>
        <v>100</v>
      </c>
    </row>
    <row r="43" spans="1:5" ht="17.399999999999999">
      <c r="A43" s="115" t="s">
        <v>95</v>
      </c>
      <c r="B43" s="116"/>
      <c r="C43" s="116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ARAS STORE</cp:lastModifiedBy>
  <dcterms:created xsi:type="dcterms:W3CDTF">2023-05-23T07:46:33Z</dcterms:created>
  <dcterms:modified xsi:type="dcterms:W3CDTF">2023-05-27T12:12:54Z</dcterms:modified>
</cp:coreProperties>
</file>